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80" windowHeight="11640" tabRatio="500"/>
  </bookViews>
  <sheets>
    <sheet name="PL annual comparisons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9" i="1"/>
  <c r="I11" i="1"/>
  <c r="I9" i="1"/>
  <c r="J11" i="1"/>
  <c r="J9" i="1"/>
  <c r="C6" i="1"/>
  <c r="D6" i="1"/>
  <c r="E6" i="1"/>
  <c r="H11" i="1"/>
  <c r="H9" i="1"/>
  <c r="B11" i="1"/>
  <c r="B17" i="1"/>
  <c r="B25" i="1"/>
  <c r="B29" i="1"/>
  <c r="F14" i="1"/>
  <c r="F17" i="1"/>
  <c r="F22" i="1"/>
  <c r="F21" i="1"/>
  <c r="E11" i="1"/>
  <c r="E17" i="1"/>
  <c r="E25" i="1"/>
  <c r="E29" i="1"/>
  <c r="E30" i="1"/>
  <c r="D11" i="1"/>
  <c r="D17" i="1"/>
  <c r="D25" i="1"/>
  <c r="D29" i="1"/>
  <c r="D30" i="1"/>
  <c r="C11" i="1"/>
  <c r="C17" i="1"/>
  <c r="C25" i="1"/>
  <c r="C29" i="1"/>
  <c r="C30" i="1"/>
  <c r="E27" i="1"/>
  <c r="D27" i="1"/>
  <c r="C27" i="1"/>
  <c r="E26" i="1"/>
  <c r="D26" i="1"/>
  <c r="C26" i="1"/>
  <c r="E15" i="1"/>
  <c r="D15" i="1"/>
  <c r="C15" i="1"/>
  <c r="E12" i="1"/>
  <c r="D12" i="1"/>
  <c r="C12" i="1"/>
  <c r="J6" i="1"/>
  <c r="I6" i="1"/>
  <c r="H6" i="1"/>
  <c r="J44" i="1"/>
  <c r="J14" i="1"/>
  <c r="J17" i="1"/>
  <c r="J22" i="1"/>
  <c r="J45" i="1"/>
  <c r="J46" i="1"/>
  <c r="J52" i="1"/>
  <c r="I44" i="1"/>
  <c r="I14" i="1"/>
  <c r="I17" i="1"/>
  <c r="I22" i="1"/>
  <c r="I45" i="1"/>
  <c r="I46" i="1"/>
  <c r="I52" i="1"/>
  <c r="H44" i="1"/>
  <c r="H14" i="1"/>
  <c r="H17" i="1"/>
  <c r="H22" i="1"/>
  <c r="H45" i="1"/>
  <c r="H46" i="1"/>
  <c r="H52" i="1"/>
  <c r="J51" i="1"/>
  <c r="I51" i="1"/>
  <c r="H51" i="1"/>
  <c r="J21" i="1"/>
  <c r="J23" i="1"/>
  <c r="I21" i="1"/>
  <c r="I23" i="1"/>
  <c r="H21" i="1"/>
  <c r="H23" i="1"/>
  <c r="J35" i="1"/>
  <c r="I35" i="1"/>
  <c r="H35" i="1"/>
  <c r="F6" i="1"/>
  <c r="F23" i="1"/>
  <c r="E57" i="1"/>
  <c r="D57" i="1"/>
  <c r="C57" i="1"/>
  <c r="B57" i="1"/>
  <c r="E56" i="1"/>
  <c r="D56" i="1"/>
  <c r="C56" i="1"/>
  <c r="B56" i="1"/>
  <c r="E55" i="1"/>
  <c r="D55" i="1"/>
  <c r="C55" i="1"/>
  <c r="B55" i="1"/>
  <c r="F44" i="1"/>
  <c r="F45" i="1"/>
  <c r="F46" i="1"/>
  <c r="F52" i="1"/>
  <c r="E44" i="1"/>
  <c r="E45" i="1"/>
  <c r="E46" i="1"/>
  <c r="E52" i="1"/>
  <c r="D44" i="1"/>
  <c r="D45" i="1"/>
  <c r="D46" i="1"/>
  <c r="D52" i="1"/>
  <c r="C44" i="1"/>
  <c r="C45" i="1"/>
  <c r="C46" i="1"/>
  <c r="C52" i="1"/>
  <c r="B44" i="1"/>
  <c r="B45" i="1"/>
  <c r="B46" i="1"/>
  <c r="B52" i="1"/>
  <c r="F51" i="1"/>
  <c r="E51" i="1"/>
  <c r="D51" i="1"/>
  <c r="C51" i="1"/>
  <c r="B51" i="1"/>
  <c r="F35" i="1"/>
  <c r="E35" i="1"/>
  <c r="E48" i="1"/>
  <c r="E49" i="1"/>
  <c r="D35" i="1"/>
  <c r="D48" i="1"/>
  <c r="D49" i="1"/>
  <c r="C35" i="1"/>
  <c r="C48" i="1"/>
  <c r="C49" i="1"/>
  <c r="B35" i="1"/>
  <c r="B48" i="1"/>
  <c r="B49" i="1"/>
  <c r="E37" i="1"/>
  <c r="E38" i="1"/>
  <c r="D37" i="1"/>
  <c r="D38" i="1"/>
  <c r="C37" i="1"/>
  <c r="C38" i="1"/>
  <c r="B37" i="1"/>
  <c r="B38" i="1"/>
  <c r="B30" i="1"/>
  <c r="B27" i="1"/>
  <c r="B26" i="1"/>
  <c r="B15" i="1"/>
  <c r="B12" i="1"/>
  <c r="F24" i="1"/>
  <c r="F25" i="1"/>
  <c r="F26" i="1"/>
  <c r="F29" i="1"/>
  <c r="F30" i="1"/>
  <c r="F37" i="1"/>
  <c r="F38" i="1"/>
  <c r="F48" i="1"/>
  <c r="F49" i="1"/>
  <c r="J24" i="1"/>
  <c r="J48" i="1"/>
  <c r="J49" i="1"/>
  <c r="I24" i="1"/>
  <c r="I48" i="1"/>
  <c r="I49" i="1"/>
  <c r="H24" i="1"/>
  <c r="H48" i="1"/>
  <c r="H49" i="1"/>
  <c r="J25" i="1"/>
  <c r="J29" i="1"/>
  <c r="J37" i="1"/>
  <c r="J38" i="1"/>
  <c r="I25" i="1"/>
  <c r="I29" i="1"/>
  <c r="I37" i="1"/>
  <c r="I38" i="1"/>
  <c r="H25" i="1"/>
  <c r="H29" i="1"/>
  <c r="H37" i="1"/>
  <c r="H38" i="1"/>
  <c r="J30" i="1"/>
  <c r="I30" i="1"/>
  <c r="H30" i="1"/>
  <c r="J26" i="1"/>
  <c r="I26" i="1"/>
  <c r="H26" i="1"/>
</calcChain>
</file>

<file path=xl/sharedStrings.xml><?xml version="1.0" encoding="utf-8"?>
<sst xmlns="http://schemas.openxmlformats.org/spreadsheetml/2006/main" count="55" uniqueCount="49">
  <si>
    <t>Profit and Loss by Month</t>
  </si>
  <si>
    <t>Forecast</t>
  </si>
  <si>
    <t>Revenue</t>
  </si>
  <si>
    <t>Cost of Goods Sold</t>
  </si>
  <si>
    <t>As % of Revenue</t>
  </si>
  <si>
    <t>Direct Labor</t>
  </si>
  <si>
    <t>Direct LER</t>
  </si>
  <si>
    <t>Contribution Margin</t>
  </si>
  <si>
    <t>Operating Expenses:</t>
  </si>
  <si>
    <t>Facilities</t>
  </si>
  <si>
    <t>Marketing</t>
  </si>
  <si>
    <t>Labor - Admin</t>
  </si>
  <si>
    <t>Payroll Taxes &amp; Benefits</t>
  </si>
  <si>
    <t>Other operating expenses</t>
  </si>
  <si>
    <t>Total Operating Expenses</t>
  </si>
  <si>
    <t>Admin LER to CM</t>
  </si>
  <si>
    <t>Net Operating Income</t>
  </si>
  <si>
    <t>Other Income (Expense):</t>
  </si>
  <si>
    <t>Depreciation</t>
  </si>
  <si>
    <t>Other Income (expense)</t>
  </si>
  <si>
    <t>Interest Expense</t>
  </si>
  <si>
    <t>Total Other Income (Expense)</t>
  </si>
  <si>
    <t>Net Income</t>
  </si>
  <si>
    <t>Pre-tax profit %</t>
  </si>
  <si>
    <t>Non-Labor Gross Margin</t>
  </si>
  <si>
    <t>Total Wages</t>
  </si>
  <si>
    <t>Adjusted total wages</t>
  </si>
  <si>
    <t>Salary Cap</t>
  </si>
  <si>
    <t>(Over)/Under cap</t>
  </si>
  <si>
    <t>Labor efficiency (NLGM/Wages)</t>
  </si>
  <si>
    <t>Adjusted Labor efficiency (NLGM/Wages)</t>
  </si>
  <si>
    <t>Marketing as % of Revenue</t>
  </si>
  <si>
    <t>PR Taxes &amp; Benefits as % All wages</t>
  </si>
  <si>
    <t>Other Operating Expenses as % of Revenue</t>
  </si>
  <si>
    <t>ABC Company</t>
  </si>
  <si>
    <t>2008-12</t>
  </si>
  <si>
    <t>2009-12</t>
  </si>
  <si>
    <t>2010-12</t>
  </si>
  <si>
    <t>2011-12</t>
  </si>
  <si>
    <t>2012-12</t>
  </si>
  <si>
    <t>Year over Year growth</t>
  </si>
  <si>
    <t>Minimum</t>
  </si>
  <si>
    <t>Target</t>
  </si>
  <si>
    <t>Stretch</t>
  </si>
  <si>
    <t>Blue highlighting means the field contains a formula.</t>
  </si>
  <si>
    <t>Shareholder salary adjustment (+=underpaid)</t>
  </si>
  <si>
    <t>Gross Profit</t>
  </si>
  <si>
    <t>Acceptable</t>
  </si>
  <si>
    <t>Green highlight means you have to input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</si>
</sst>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i/>
      <sz val="11"/>
      <name val="Arial"/>
      <family val="2"/>
    </font>
    <font>
      <sz val="1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7ACA2F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23" borderId="4" applyNumberFormat="0" applyAlignment="0" applyProtection="0"/>
    <xf numFmtId="0" fontId="6" fillId="23" borderId="4" applyNumberFormat="0" applyAlignment="0" applyProtection="0"/>
    <xf numFmtId="0" fontId="7" fillId="24" borderId="5" applyNumberFormat="0" applyAlignment="0" applyProtection="0"/>
    <xf numFmtId="0" fontId="7" fillId="24" borderId="5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4" applyNumberFormat="0" applyAlignment="0" applyProtection="0"/>
    <xf numFmtId="0" fontId="13" fillId="10" borderId="4" applyNumberFormat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8" fillId="23" borderId="11" applyNumberFormat="0" applyAlignment="0" applyProtection="0"/>
    <xf numFmtId="0" fontId="18" fillId="23" borderId="11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49" fontId="24" fillId="0" borderId="0" xfId="1" applyNumberFormat="1" applyFont="1"/>
    <xf numFmtId="43" fontId="24" fillId="0" borderId="0" xfId="1" applyFont="1"/>
    <xf numFmtId="43" fontId="24" fillId="28" borderId="0" xfId="1" applyFont="1" applyFill="1"/>
    <xf numFmtId="43" fontId="25" fillId="2" borderId="0" xfId="1" applyFont="1" applyFill="1" applyAlignment="1">
      <alignment horizontal="center"/>
    </xf>
    <xf numFmtId="43" fontId="26" fillId="3" borderId="0" xfId="1" applyFont="1" applyFill="1"/>
    <xf numFmtId="43" fontId="27" fillId="3" borderId="0" xfId="1" applyFont="1" applyFill="1" applyAlignment="1">
      <alignment horizontal="right"/>
    </xf>
    <xf numFmtId="43" fontId="25" fillId="28" borderId="0" xfId="1" applyFont="1" applyFill="1" applyAlignment="1">
      <alignment horizontal="center"/>
    </xf>
    <xf numFmtId="10" fontId="28" fillId="28" borderId="0" xfId="2" applyNumberFormat="1" applyFont="1" applyFill="1" applyBorder="1"/>
    <xf numFmtId="43" fontId="26" fillId="3" borderId="0" xfId="1" applyFont="1" applyFill="1" applyAlignment="1">
      <alignment horizontal="left"/>
    </xf>
    <xf numFmtId="43" fontId="24" fillId="27" borderId="0" xfId="1" applyFont="1" applyFill="1" applyBorder="1"/>
    <xf numFmtId="43" fontId="26" fillId="3" borderId="0" xfId="1" applyFont="1" applyFill="1" applyAlignment="1">
      <alignment horizontal="left" indent="2"/>
    </xf>
    <xf numFmtId="43" fontId="24" fillId="0" borderId="1" xfId="1" applyFont="1" applyBorder="1"/>
    <xf numFmtId="43" fontId="24" fillId="28" borderId="1" xfId="1" applyFont="1" applyFill="1" applyBorder="1"/>
    <xf numFmtId="43" fontId="24" fillId="0" borderId="0" xfId="1" applyFont="1" applyBorder="1"/>
    <xf numFmtId="43" fontId="26" fillId="3" borderId="0" xfId="1" applyFont="1" applyFill="1" applyAlignment="1">
      <alignment horizontal="left" vertical="top" indent="1"/>
    </xf>
    <xf numFmtId="43" fontId="24" fillId="28" borderId="0" xfId="1" applyFont="1" applyFill="1" applyBorder="1"/>
    <xf numFmtId="43" fontId="27" fillId="3" borderId="0" xfId="1" applyFont="1" applyFill="1" applyAlignment="1">
      <alignment horizontal="right" vertical="top"/>
    </xf>
    <xf numFmtId="10" fontId="28" fillId="27" borderId="0" xfId="2" applyNumberFormat="1" applyFont="1" applyFill="1" applyBorder="1"/>
    <xf numFmtId="43" fontId="27" fillId="3" borderId="0" xfId="1" applyFont="1" applyFill="1" applyAlignment="1">
      <alignment horizontal="right" indent="1"/>
    </xf>
    <xf numFmtId="43" fontId="28" fillId="28" borderId="0" xfId="1" applyFont="1" applyFill="1" applyBorder="1"/>
    <xf numFmtId="43" fontId="28" fillId="27" borderId="0" xfId="1" applyFont="1" applyFill="1" applyBorder="1"/>
    <xf numFmtId="10" fontId="24" fillId="0" borderId="0" xfId="2" applyNumberFormat="1" applyFont="1" applyBorder="1"/>
    <xf numFmtId="43" fontId="29" fillId="3" borderId="0" xfId="1" applyFont="1" applyFill="1" applyAlignment="1">
      <alignment horizontal="left" indent="1"/>
    </xf>
    <xf numFmtId="43" fontId="24" fillId="28" borderId="2" xfId="1" applyFont="1" applyFill="1" applyBorder="1"/>
    <xf numFmtId="43" fontId="29" fillId="3" borderId="0" xfId="1" applyFont="1" applyFill="1"/>
    <xf numFmtId="43" fontId="24" fillId="27" borderId="1" xfId="1" applyFont="1" applyFill="1" applyBorder="1"/>
    <xf numFmtId="43" fontId="24" fillId="28" borderId="3" xfId="2" applyNumberFormat="1" applyFont="1" applyFill="1" applyBorder="1"/>
    <xf numFmtId="0" fontId="29" fillId="0" borderId="0" xfId="0" applyFont="1" applyBorder="1"/>
    <xf numFmtId="9" fontId="24" fillId="0" borderId="0" xfId="2" applyFont="1"/>
    <xf numFmtId="0" fontId="24" fillId="0" borderId="0" xfId="0" applyFont="1" applyBorder="1"/>
    <xf numFmtId="43" fontId="24" fillId="4" borderId="0" xfId="1" applyFont="1" applyFill="1"/>
    <xf numFmtId="0" fontId="29" fillId="0" borderId="0" xfId="0" applyFont="1"/>
    <xf numFmtId="0" fontId="24" fillId="0" borderId="0" xfId="0" applyFont="1"/>
    <xf numFmtId="43" fontId="29" fillId="0" borderId="0" xfId="1" applyFont="1"/>
    <xf numFmtId="10" fontId="24" fillId="28" borderId="0" xfId="2" applyNumberFormat="1" applyFont="1" applyFill="1"/>
    <xf numFmtId="10" fontId="24" fillId="27" borderId="0" xfId="2" applyNumberFormat="1" applyFont="1" applyFill="1"/>
    <xf numFmtId="0" fontId="28" fillId="28" borderId="0" xfId="2" applyNumberFormat="1" applyFont="1" applyFill="1" applyBorder="1"/>
    <xf numFmtId="0" fontId="29" fillId="0" borderId="0" xfId="0" applyFont="1" applyBorder="1" applyAlignment="1">
      <alignment wrapText="1"/>
    </xf>
  </cellXfs>
  <cellStyles count="208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" xfId="1" builtinId="3"/>
    <cellStyle name="Comma 2" xfId="57"/>
    <cellStyle name="Comma 2 2" xfId="58"/>
    <cellStyle name="Comma 2 2 2" xfId="59"/>
    <cellStyle name="Comma 2 3" xfId="60"/>
    <cellStyle name="Comma 2 3 2" xfId="61"/>
    <cellStyle name="Comma 3" xfId="62"/>
    <cellStyle name="Comma 3 2" xfId="63"/>
    <cellStyle name="Comma 3 3" xfId="64"/>
    <cellStyle name="Comma 4" xfId="65"/>
    <cellStyle name="Comma 4 2" xfId="66"/>
    <cellStyle name="Comma 5" xfId="67"/>
    <cellStyle name="Currency 2" xfId="68"/>
    <cellStyle name="Currency 2 2" xfId="69"/>
    <cellStyle name="Currency 2 2 2" xfId="70"/>
    <cellStyle name="Currency 2 3" xfId="71"/>
    <cellStyle name="Currency 3" xfId="72"/>
    <cellStyle name="Currency 3 2" xfId="73"/>
    <cellStyle name="Currency 3 3" xfId="74"/>
    <cellStyle name="Currency 4" xfId="75"/>
    <cellStyle name="Explanatory Text 2" xfId="76"/>
    <cellStyle name="Explanatory Text 3" xfId="77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Good 2" xfId="78"/>
    <cellStyle name="Good 3" xfId="79"/>
    <cellStyle name="Heading 1 2" xfId="80"/>
    <cellStyle name="Heading 1 3" xfId="81"/>
    <cellStyle name="Heading 2 2" xfId="82"/>
    <cellStyle name="Heading 2 3" xfId="83"/>
    <cellStyle name="Heading 3 2" xfId="84"/>
    <cellStyle name="Heading 3 3" xfId="85"/>
    <cellStyle name="Heading 4 2" xfId="86"/>
    <cellStyle name="Heading 4 3" xfId="87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Input 2" xfId="88"/>
    <cellStyle name="Input 3" xfId="89"/>
    <cellStyle name="Linked Cell 2" xfId="90"/>
    <cellStyle name="Linked Cell 3" xfId="91"/>
    <cellStyle name="Neutral 2" xfId="92"/>
    <cellStyle name="Neutral 3" xfId="93"/>
    <cellStyle name="Normal" xfId="0" builtinId="0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7" xfId="101"/>
    <cellStyle name="Normal 18" xfId="102"/>
    <cellStyle name="Normal 19" xfId="103"/>
    <cellStyle name="Normal 2" xfId="104"/>
    <cellStyle name="Normal 2 2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6" xfId="112"/>
    <cellStyle name="Normal 27" xfId="113"/>
    <cellStyle name="Normal 28" xfId="114"/>
    <cellStyle name="Normal 29" xfId="115"/>
    <cellStyle name="Normal 3" xfId="116"/>
    <cellStyle name="Normal 3 2" xfId="117"/>
    <cellStyle name="Normal 3 3" xfId="118"/>
    <cellStyle name="Normal 3_Dashboard" xfId="119"/>
    <cellStyle name="Normal 30" xfId="120"/>
    <cellStyle name="Normal 31" xfId="121"/>
    <cellStyle name="Normal 31 2" xfId="122"/>
    <cellStyle name="Normal 31 3" xfId="123"/>
    <cellStyle name="Normal 32" xfId="124"/>
    <cellStyle name="Normal 32 2" xfId="125"/>
    <cellStyle name="Normal 33" xfId="126"/>
    <cellStyle name="Normal 33 2" xfId="127"/>
    <cellStyle name="Normal 34" xfId="128"/>
    <cellStyle name="Normal 34 2" xfId="129"/>
    <cellStyle name="Normal 35" xfId="130"/>
    <cellStyle name="Normal 35 2" xfId="131"/>
    <cellStyle name="Normal 36" xfId="132"/>
    <cellStyle name="Normal 36 2" xfId="133"/>
    <cellStyle name="Normal 37" xfId="134"/>
    <cellStyle name="Normal 37 2" xfId="135"/>
    <cellStyle name="Normal 38" xfId="136"/>
    <cellStyle name="Normal 38 2" xfId="137"/>
    <cellStyle name="Normal 39" xfId="138"/>
    <cellStyle name="Normal 39 2" xfId="139"/>
    <cellStyle name="Normal 4" xfId="140"/>
    <cellStyle name="Normal 40" xfId="141"/>
    <cellStyle name="Normal 40 2" xfId="142"/>
    <cellStyle name="Normal 41" xfId="143"/>
    <cellStyle name="Normal 41 2" xfId="144"/>
    <cellStyle name="Normal 42" xfId="145"/>
    <cellStyle name="Normal 42 2" xfId="146"/>
    <cellStyle name="Normal 43" xfId="147"/>
    <cellStyle name="Normal 43 2" xfId="148"/>
    <cellStyle name="Normal 44" xfId="149"/>
    <cellStyle name="Normal 45" xfId="150"/>
    <cellStyle name="Normal 46" xfId="151"/>
    <cellStyle name="Normal 47" xfId="152"/>
    <cellStyle name="Normal 48" xfId="153"/>
    <cellStyle name="Normal 49" xfId="154"/>
    <cellStyle name="Normal 5" xfId="155"/>
    <cellStyle name="Normal 50" xfId="156"/>
    <cellStyle name="Normal 51" xfId="157"/>
    <cellStyle name="Normal 6" xfId="158"/>
    <cellStyle name="Normal 7" xfId="159"/>
    <cellStyle name="Normal 8" xfId="160"/>
    <cellStyle name="Normal 9" xfId="161"/>
    <cellStyle name="Note 2" xfId="162"/>
    <cellStyle name="Note 2 2" xfId="163"/>
    <cellStyle name="Note 2 2 2" xfId="164"/>
    <cellStyle name="Note 2 3" xfId="165"/>
    <cellStyle name="Note 3" xfId="166"/>
    <cellStyle name="Note 3 2" xfId="167"/>
    <cellStyle name="Note 4" xfId="168"/>
    <cellStyle name="Output 2" xfId="169"/>
    <cellStyle name="Output 3" xfId="170"/>
    <cellStyle name="Percent" xfId="2" builtinId="5"/>
    <cellStyle name="Percent 2" xfId="171"/>
    <cellStyle name="Percent 2 2" xfId="172"/>
    <cellStyle name="Percent 2 2 2" xfId="173"/>
    <cellStyle name="Percent 2 3" xfId="174"/>
    <cellStyle name="Percent 2 3 2" xfId="175"/>
    <cellStyle name="Percent 3" xfId="176"/>
    <cellStyle name="Percent 3 2" xfId="177"/>
    <cellStyle name="Percent 3 3" xfId="178"/>
    <cellStyle name="Percent 4" xfId="179"/>
    <cellStyle name="Percent 4 2" xfId="180"/>
    <cellStyle name="Percent 5" xfId="181"/>
    <cellStyle name="Title 2" xfId="182"/>
    <cellStyle name="Title 3" xfId="183"/>
    <cellStyle name="Total 2" xfId="184"/>
    <cellStyle name="Total 3" xfId="185"/>
    <cellStyle name="Warning Text 2" xfId="186"/>
    <cellStyle name="Warning Text 3" xfId="18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4.25" x14ac:dyDescent="0.2"/>
  <cols>
    <col min="1" max="1" width="52.85546875" style="2" customWidth="1"/>
    <col min="2" max="2" width="12.28515625" style="2" customWidth="1"/>
    <col min="3" max="3" width="11.140625" style="2" customWidth="1"/>
    <col min="4" max="4" width="13.42578125" style="2" customWidth="1"/>
    <col min="5" max="6" width="14.42578125" style="2" bestFit="1" customWidth="1"/>
    <col min="7" max="7" width="3.85546875" style="2" customWidth="1"/>
    <col min="8" max="10" width="14.42578125" style="2" bestFit="1" customWidth="1"/>
    <col min="11" max="16384" width="9.140625" style="2"/>
  </cols>
  <sheetData>
    <row r="1" spans="1:10" x14ac:dyDescent="0.2">
      <c r="A1" s="1" t="s">
        <v>34</v>
      </c>
    </row>
    <row r="2" spans="1:10" x14ac:dyDescent="0.2">
      <c r="A2" s="2" t="s">
        <v>0</v>
      </c>
      <c r="C2" s="3" t="s">
        <v>44</v>
      </c>
      <c r="D2" s="3"/>
      <c r="E2" s="3"/>
      <c r="F2" s="3"/>
    </row>
    <row r="3" spans="1:10" x14ac:dyDescent="0.2">
      <c r="C3" s="10" t="s">
        <v>48</v>
      </c>
      <c r="D3" s="10"/>
      <c r="E3" s="10"/>
      <c r="F3" s="10"/>
      <c r="H3" s="4" t="s">
        <v>41</v>
      </c>
    </row>
    <row r="4" spans="1:10" x14ac:dyDescent="0.2">
      <c r="F4" s="4" t="s">
        <v>1</v>
      </c>
      <c r="H4" s="4" t="s">
        <v>47</v>
      </c>
      <c r="I4" s="4" t="s">
        <v>42</v>
      </c>
      <c r="J4" s="4" t="s">
        <v>43</v>
      </c>
    </row>
    <row r="5" spans="1:10" x14ac:dyDescent="0.2">
      <c r="A5" s="5"/>
      <c r="B5" s="4" t="s">
        <v>35</v>
      </c>
      <c r="C5" s="4" t="s">
        <v>36</v>
      </c>
      <c r="D5" s="4" t="s">
        <v>37</v>
      </c>
      <c r="E5" s="4" t="s">
        <v>38</v>
      </c>
      <c r="F5" s="4" t="s">
        <v>39</v>
      </c>
      <c r="H5" s="4" t="s">
        <v>39</v>
      </c>
      <c r="I5" s="4" t="s">
        <v>39</v>
      </c>
      <c r="J5" s="4" t="s">
        <v>39</v>
      </c>
    </row>
    <row r="6" spans="1:10" x14ac:dyDescent="0.2">
      <c r="A6" s="6" t="s">
        <v>40</v>
      </c>
      <c r="B6" s="7"/>
      <c r="C6" s="37" t="e">
        <f>(C7-B7)/B7</f>
        <v>#DIV/0!</v>
      </c>
      <c r="D6" s="8" t="e">
        <f>(D7-C7)/C7</f>
        <v>#DIV/0!</v>
      </c>
      <c r="E6" s="8" t="e">
        <f>(E7-D7)/D7</f>
        <v>#DIV/0!</v>
      </c>
      <c r="F6" s="8" t="e">
        <f>(F7-E7)/E7</f>
        <v>#DIV/0!</v>
      </c>
      <c r="H6" s="8" t="e">
        <f>(H7-E7)/E7</f>
        <v>#DIV/0!</v>
      </c>
      <c r="I6" s="8" t="e">
        <f>(I7-E7)/E7</f>
        <v>#DIV/0!</v>
      </c>
      <c r="J6" s="8" t="e">
        <f>(J7-E7)/E7</f>
        <v>#DIV/0!</v>
      </c>
    </row>
    <row r="7" spans="1:10" x14ac:dyDescent="0.2">
      <c r="A7" s="9" t="s">
        <v>2</v>
      </c>
      <c r="B7" s="2">
        <v>0</v>
      </c>
      <c r="C7" s="2">
        <v>0</v>
      </c>
      <c r="D7" s="2">
        <v>0</v>
      </c>
      <c r="F7" s="10">
        <v>0</v>
      </c>
      <c r="H7" s="10">
        <v>0</v>
      </c>
      <c r="I7" s="10">
        <v>0</v>
      </c>
      <c r="J7" s="10">
        <v>0</v>
      </c>
    </row>
    <row r="8" spans="1:10" x14ac:dyDescent="0.2">
      <c r="A8" s="11"/>
    </row>
    <row r="9" spans="1:10" s="14" customFormat="1" x14ac:dyDescent="0.2">
      <c r="A9" s="5" t="s">
        <v>3</v>
      </c>
      <c r="B9" s="12">
        <v>0</v>
      </c>
      <c r="C9" s="12">
        <v>0</v>
      </c>
      <c r="D9" s="12">
        <v>0</v>
      </c>
      <c r="E9" s="12"/>
      <c r="F9" s="13">
        <f t="shared" ref="F9:H9" si="0">F7-F11</f>
        <v>0</v>
      </c>
      <c r="H9" s="13">
        <f t="shared" si="0"/>
        <v>0</v>
      </c>
      <c r="I9" s="13">
        <f>I7-I11</f>
        <v>0</v>
      </c>
      <c r="J9" s="13">
        <f>J7-J11</f>
        <v>0</v>
      </c>
    </row>
    <row r="10" spans="1:10" s="14" customFormat="1" x14ac:dyDescent="0.2">
      <c r="A10" s="11"/>
    </row>
    <row r="11" spans="1:10" s="14" customFormat="1" x14ac:dyDescent="0.2">
      <c r="A11" s="15" t="s">
        <v>46</v>
      </c>
      <c r="B11" s="16">
        <f>B7-B9</f>
        <v>0</v>
      </c>
      <c r="C11" s="16">
        <f t="shared" ref="C11:E11" si="1">C7-C9</f>
        <v>0</v>
      </c>
      <c r="D11" s="16">
        <f t="shared" si="1"/>
        <v>0</v>
      </c>
      <c r="E11" s="16">
        <f t="shared" si="1"/>
        <v>0</v>
      </c>
      <c r="F11" s="16">
        <f>F7*F12</f>
        <v>0</v>
      </c>
      <c r="H11" s="16">
        <f t="shared" ref="H11:J11" si="2">H7*H12</f>
        <v>0</v>
      </c>
      <c r="I11" s="16">
        <f t="shared" si="2"/>
        <v>0</v>
      </c>
      <c r="J11" s="16">
        <f t="shared" si="2"/>
        <v>0</v>
      </c>
    </row>
    <row r="12" spans="1:10" s="14" customFormat="1" x14ac:dyDescent="0.2">
      <c r="A12" s="17" t="s">
        <v>4</v>
      </c>
      <c r="B12" s="8" t="e">
        <f>B11/B7</f>
        <v>#DIV/0!</v>
      </c>
      <c r="C12" s="8" t="e">
        <f t="shared" ref="C12:E12" si="3">C11/C7</f>
        <v>#DIV/0!</v>
      </c>
      <c r="D12" s="8" t="e">
        <f t="shared" si="3"/>
        <v>#DIV/0!</v>
      </c>
      <c r="E12" s="8" t="e">
        <f t="shared" si="3"/>
        <v>#DIV/0!</v>
      </c>
      <c r="F12" s="18">
        <v>0</v>
      </c>
      <c r="H12" s="18">
        <v>0</v>
      </c>
      <c r="I12" s="18">
        <v>0</v>
      </c>
      <c r="J12" s="18">
        <v>0</v>
      </c>
    </row>
    <row r="13" spans="1:10" s="14" customFormat="1" ht="12" customHeight="1" x14ac:dyDescent="0.2">
      <c r="A13" s="11"/>
    </row>
    <row r="14" spans="1:10" s="14" customFormat="1" x14ac:dyDescent="0.2">
      <c r="A14" s="9" t="s">
        <v>5</v>
      </c>
      <c r="B14" s="12">
        <v>0</v>
      </c>
      <c r="C14" s="12">
        <v>0</v>
      </c>
      <c r="D14" s="12">
        <v>0</v>
      </c>
      <c r="E14" s="12"/>
      <c r="F14" s="13" t="e">
        <f>F11/F15</f>
        <v>#DIV/0!</v>
      </c>
      <c r="H14" s="13" t="e">
        <f t="shared" ref="H14:J14" si="4">H11/H15</f>
        <v>#DIV/0!</v>
      </c>
      <c r="I14" s="13" t="e">
        <f t="shared" si="4"/>
        <v>#DIV/0!</v>
      </c>
      <c r="J14" s="13" t="e">
        <f t="shared" si="4"/>
        <v>#DIV/0!</v>
      </c>
    </row>
    <row r="15" spans="1:10" s="14" customFormat="1" x14ac:dyDescent="0.2">
      <c r="A15" s="19" t="s">
        <v>6</v>
      </c>
      <c r="B15" s="20" t="e">
        <f>B11/B14</f>
        <v>#DIV/0!</v>
      </c>
      <c r="C15" s="20" t="e">
        <f t="shared" ref="C15:E15" si="5">C11/C14</f>
        <v>#DIV/0!</v>
      </c>
      <c r="D15" s="20" t="e">
        <f t="shared" si="5"/>
        <v>#DIV/0!</v>
      </c>
      <c r="E15" s="20" t="e">
        <f t="shared" si="5"/>
        <v>#DIV/0!</v>
      </c>
      <c r="F15" s="21">
        <v>0</v>
      </c>
      <c r="H15" s="21">
        <v>0</v>
      </c>
      <c r="I15" s="21">
        <v>0</v>
      </c>
      <c r="J15" s="21">
        <v>0</v>
      </c>
    </row>
    <row r="16" spans="1:10" s="22" customFormat="1" x14ac:dyDescent="0.2">
      <c r="A16" s="11"/>
    </row>
    <row r="17" spans="1:10" s="14" customFormat="1" x14ac:dyDescent="0.2">
      <c r="A17" s="11" t="s">
        <v>7</v>
      </c>
      <c r="B17" s="13">
        <f>B11-B14</f>
        <v>0</v>
      </c>
      <c r="C17" s="13">
        <f t="shared" ref="C17:E17" si="6">C11-C14</f>
        <v>0</v>
      </c>
      <c r="D17" s="13">
        <f t="shared" si="6"/>
        <v>0</v>
      </c>
      <c r="E17" s="13">
        <f t="shared" si="6"/>
        <v>0</v>
      </c>
      <c r="F17" s="13" t="e">
        <f t="shared" ref="F17" si="7">F11-F14</f>
        <v>#DIV/0!</v>
      </c>
      <c r="H17" s="13" t="e">
        <f t="shared" ref="H17:J17" si="8">H11-H14</f>
        <v>#DIV/0!</v>
      </c>
      <c r="I17" s="13" t="e">
        <f t="shared" si="8"/>
        <v>#DIV/0!</v>
      </c>
      <c r="J17" s="13" t="e">
        <f t="shared" si="8"/>
        <v>#DIV/0!</v>
      </c>
    </row>
    <row r="18" spans="1:10" s="14" customFormat="1" x14ac:dyDescent="0.2">
      <c r="A18" s="11"/>
    </row>
    <row r="19" spans="1:10" s="14" customFormat="1" x14ac:dyDescent="0.2">
      <c r="A19" s="5" t="s">
        <v>8</v>
      </c>
    </row>
    <row r="20" spans="1:10" s="14" customFormat="1" ht="11.25" customHeight="1" x14ac:dyDescent="0.2">
      <c r="A20" s="23" t="s">
        <v>9</v>
      </c>
      <c r="B20" s="14">
        <v>0</v>
      </c>
      <c r="C20" s="14">
        <v>0</v>
      </c>
      <c r="D20" s="14">
        <v>0</v>
      </c>
      <c r="F20" s="10"/>
      <c r="H20" s="10">
        <v>0</v>
      </c>
      <c r="I20" s="10">
        <v>0</v>
      </c>
      <c r="J20" s="10">
        <v>0</v>
      </c>
    </row>
    <row r="21" spans="1:10" s="14" customFormat="1" x14ac:dyDescent="0.2">
      <c r="A21" s="23" t="s">
        <v>10</v>
      </c>
      <c r="B21" s="14">
        <v>0</v>
      </c>
      <c r="C21" s="14">
        <v>0</v>
      </c>
      <c r="D21" s="14">
        <v>0</v>
      </c>
      <c r="F21" s="16">
        <f>F7*F55</f>
        <v>0</v>
      </c>
      <c r="H21" s="16">
        <f t="shared" ref="H21:J21" si="9">H7*H55</f>
        <v>0</v>
      </c>
      <c r="I21" s="16">
        <f t="shared" si="9"/>
        <v>0</v>
      </c>
      <c r="J21" s="16">
        <f t="shared" si="9"/>
        <v>0</v>
      </c>
    </row>
    <row r="22" spans="1:10" s="22" customFormat="1" x14ac:dyDescent="0.2">
      <c r="A22" s="23" t="s">
        <v>11</v>
      </c>
      <c r="B22" s="14">
        <v>0</v>
      </c>
      <c r="C22" s="14">
        <v>0</v>
      </c>
      <c r="D22" s="14">
        <v>0</v>
      </c>
      <c r="E22" s="14"/>
      <c r="F22" s="16" t="e">
        <f>F17/F27</f>
        <v>#DIV/0!</v>
      </c>
      <c r="H22" s="16" t="e">
        <f t="shared" ref="H22:J22" si="10">H17/H27</f>
        <v>#DIV/0!</v>
      </c>
      <c r="I22" s="16" t="e">
        <f t="shared" si="10"/>
        <v>#DIV/0!</v>
      </c>
      <c r="J22" s="16" t="e">
        <f t="shared" si="10"/>
        <v>#DIV/0!</v>
      </c>
    </row>
    <row r="23" spans="1:10" s="14" customFormat="1" x14ac:dyDescent="0.2">
      <c r="A23" s="23" t="s">
        <v>12</v>
      </c>
      <c r="B23" s="14">
        <v>0</v>
      </c>
      <c r="C23" s="14">
        <v>0</v>
      </c>
      <c r="D23" s="14">
        <v>0</v>
      </c>
      <c r="F23" s="16" t="e">
        <f>(F22+F14)*F56</f>
        <v>#DIV/0!</v>
      </c>
      <c r="H23" s="16" t="e">
        <f t="shared" ref="H23:J23" si="11">(H22+H14)*H56</f>
        <v>#DIV/0!</v>
      </c>
      <c r="I23" s="16" t="e">
        <f t="shared" si="11"/>
        <v>#DIV/0!</v>
      </c>
      <c r="J23" s="16" t="e">
        <f t="shared" si="11"/>
        <v>#DIV/0!</v>
      </c>
    </row>
    <row r="24" spans="1:10" s="14" customFormat="1" x14ac:dyDescent="0.2">
      <c r="A24" s="23" t="s">
        <v>13</v>
      </c>
      <c r="B24" s="12">
        <v>0</v>
      </c>
      <c r="C24" s="12">
        <v>0</v>
      </c>
      <c r="D24" s="12">
        <v>0</v>
      </c>
      <c r="E24" s="12"/>
      <c r="F24" s="13">
        <f>F7*F57</f>
        <v>0</v>
      </c>
      <c r="H24" s="13">
        <f t="shared" ref="H24:J24" si="12">H7*H57</f>
        <v>0</v>
      </c>
      <c r="I24" s="13">
        <f t="shared" si="12"/>
        <v>0</v>
      </c>
      <c r="J24" s="13">
        <f t="shared" si="12"/>
        <v>0</v>
      </c>
    </row>
    <row r="25" spans="1:10" s="14" customFormat="1" x14ac:dyDescent="0.2">
      <c r="A25" s="11" t="s">
        <v>14</v>
      </c>
      <c r="B25" s="24">
        <f>SUM(B20:B24)</f>
        <v>0</v>
      </c>
      <c r="C25" s="24">
        <f t="shared" ref="C25:E25" si="13">SUM(C20:C24)</f>
        <v>0</v>
      </c>
      <c r="D25" s="24">
        <f t="shared" si="13"/>
        <v>0</v>
      </c>
      <c r="E25" s="24">
        <f t="shared" si="13"/>
        <v>0</v>
      </c>
      <c r="F25" s="24" t="e">
        <f t="shared" ref="F25" si="14">SUM(F20:F24)</f>
        <v>#DIV/0!</v>
      </c>
      <c r="H25" s="24" t="e">
        <f t="shared" ref="H25" si="15">SUM(H20:H24)</f>
        <v>#DIV/0!</v>
      </c>
      <c r="I25" s="24" t="e">
        <f t="shared" ref="I25" si="16">SUM(I20:I24)</f>
        <v>#DIV/0!</v>
      </c>
      <c r="J25" s="24" t="e">
        <f t="shared" ref="J25" si="17">SUM(J20:J24)</f>
        <v>#DIV/0!</v>
      </c>
    </row>
    <row r="26" spans="1:10" s="14" customFormat="1" x14ac:dyDescent="0.2">
      <c r="A26" s="17" t="s">
        <v>4</v>
      </c>
      <c r="B26" s="8" t="e">
        <f>B25/B7</f>
        <v>#DIV/0!</v>
      </c>
      <c r="C26" s="8" t="e">
        <f t="shared" ref="C26:E26" si="18">C25/C7</f>
        <v>#DIV/0!</v>
      </c>
      <c r="D26" s="8" t="e">
        <f t="shared" si="18"/>
        <v>#DIV/0!</v>
      </c>
      <c r="E26" s="8" t="e">
        <f t="shared" si="18"/>
        <v>#DIV/0!</v>
      </c>
      <c r="F26" s="8" t="e">
        <f t="shared" ref="F26" si="19">F25/F7</f>
        <v>#DIV/0!</v>
      </c>
      <c r="H26" s="8" t="e">
        <f t="shared" ref="H26" si="20">H25/H7</f>
        <v>#DIV/0!</v>
      </c>
      <c r="I26" s="8" t="e">
        <f t="shared" ref="I26" si="21">I25/I7</f>
        <v>#DIV/0!</v>
      </c>
      <c r="J26" s="8" t="e">
        <f t="shared" ref="J26" si="22">J25/J7</f>
        <v>#DIV/0!</v>
      </c>
    </row>
    <row r="27" spans="1:10" s="14" customFormat="1" x14ac:dyDescent="0.2">
      <c r="A27" s="6" t="s">
        <v>15</v>
      </c>
      <c r="B27" s="20" t="e">
        <f>B17/B22</f>
        <v>#DIV/0!</v>
      </c>
      <c r="C27" s="20" t="e">
        <f t="shared" ref="C27:E27" si="23">C17/C22</f>
        <v>#DIV/0!</v>
      </c>
      <c r="D27" s="20" t="e">
        <f t="shared" si="23"/>
        <v>#DIV/0!</v>
      </c>
      <c r="E27" s="20" t="e">
        <f t="shared" si="23"/>
        <v>#DIV/0!</v>
      </c>
      <c r="F27" s="21">
        <v>0</v>
      </c>
      <c r="H27" s="21">
        <v>0</v>
      </c>
      <c r="I27" s="21">
        <v>0</v>
      </c>
      <c r="J27" s="21">
        <v>0</v>
      </c>
    </row>
    <row r="28" spans="1:10" s="14" customFormat="1" x14ac:dyDescent="0.2">
      <c r="A28" s="25"/>
    </row>
    <row r="29" spans="1:10" s="14" customFormat="1" x14ac:dyDescent="0.2">
      <c r="A29" s="11" t="s">
        <v>16</v>
      </c>
      <c r="B29" s="13">
        <f>B17-B25</f>
        <v>0</v>
      </c>
      <c r="C29" s="13">
        <f t="shared" ref="C29:E29" si="24">C17-C25</f>
        <v>0</v>
      </c>
      <c r="D29" s="13">
        <f t="shared" si="24"/>
        <v>0</v>
      </c>
      <c r="E29" s="13">
        <f t="shared" si="24"/>
        <v>0</v>
      </c>
      <c r="F29" s="13" t="e">
        <f t="shared" ref="F29" si="25">F17-F25</f>
        <v>#DIV/0!</v>
      </c>
      <c r="H29" s="13" t="e">
        <f t="shared" ref="H29:J29" si="26">H17-H25</f>
        <v>#DIV/0!</v>
      </c>
      <c r="I29" s="13" t="e">
        <f t="shared" si="26"/>
        <v>#DIV/0!</v>
      </c>
      <c r="J29" s="13" t="e">
        <f t="shared" si="26"/>
        <v>#DIV/0!</v>
      </c>
    </row>
    <row r="30" spans="1:10" s="14" customFormat="1" x14ac:dyDescent="0.2">
      <c r="A30" s="17" t="s">
        <v>4</v>
      </c>
      <c r="B30" s="8" t="e">
        <f>B29/B7</f>
        <v>#DIV/0!</v>
      </c>
      <c r="C30" s="8" t="e">
        <f t="shared" ref="C30:E30" si="27">C29/C7</f>
        <v>#DIV/0!</v>
      </c>
      <c r="D30" s="8" t="e">
        <f t="shared" si="27"/>
        <v>#DIV/0!</v>
      </c>
      <c r="E30" s="8" t="e">
        <f t="shared" si="27"/>
        <v>#DIV/0!</v>
      </c>
      <c r="F30" s="8" t="e">
        <f t="shared" ref="F30" si="28">F29/F7</f>
        <v>#DIV/0!</v>
      </c>
      <c r="H30" s="8" t="e">
        <f t="shared" ref="H30" si="29">H29/H7</f>
        <v>#DIV/0!</v>
      </c>
      <c r="I30" s="8" t="e">
        <f t="shared" ref="I30" si="30">I29/I7</f>
        <v>#DIV/0!</v>
      </c>
      <c r="J30" s="8" t="e">
        <f t="shared" ref="J30" si="31">J29/J7</f>
        <v>#DIV/0!</v>
      </c>
    </row>
    <row r="31" spans="1:10" s="14" customFormat="1" ht="14.25" customHeight="1" x14ac:dyDescent="0.2">
      <c r="A31" s="5" t="s">
        <v>17</v>
      </c>
    </row>
    <row r="32" spans="1:10" s="14" customFormat="1" x14ac:dyDescent="0.2">
      <c r="A32" s="23" t="s">
        <v>18</v>
      </c>
      <c r="B32" s="14">
        <v>0</v>
      </c>
      <c r="C32" s="14">
        <v>0</v>
      </c>
      <c r="D32" s="14">
        <v>0</v>
      </c>
      <c r="E32" s="14">
        <v>0</v>
      </c>
      <c r="F32" s="10">
        <v>0</v>
      </c>
      <c r="H32" s="10">
        <v>0</v>
      </c>
      <c r="I32" s="10">
        <v>0</v>
      </c>
      <c r="J32" s="10">
        <v>0</v>
      </c>
    </row>
    <row r="33" spans="1:10" s="14" customFormat="1" x14ac:dyDescent="0.2">
      <c r="A33" s="23" t="s">
        <v>19</v>
      </c>
      <c r="B33" s="14">
        <v>0</v>
      </c>
      <c r="C33" s="14">
        <v>0</v>
      </c>
      <c r="D33" s="14">
        <v>0</v>
      </c>
      <c r="E33" s="14">
        <v>0</v>
      </c>
      <c r="F33" s="10">
        <v>0</v>
      </c>
      <c r="H33" s="10">
        <v>0</v>
      </c>
      <c r="I33" s="10">
        <v>0</v>
      </c>
      <c r="J33" s="10">
        <v>0</v>
      </c>
    </row>
    <row r="34" spans="1:10" s="22" customFormat="1" x14ac:dyDescent="0.2">
      <c r="A34" s="23" t="s">
        <v>20</v>
      </c>
      <c r="B34" s="12">
        <v>0</v>
      </c>
      <c r="C34" s="12">
        <v>0</v>
      </c>
      <c r="D34" s="12">
        <v>0</v>
      </c>
      <c r="E34" s="12">
        <v>0</v>
      </c>
      <c r="F34" s="26">
        <v>0</v>
      </c>
      <c r="H34" s="26">
        <v>0</v>
      </c>
      <c r="I34" s="26">
        <v>0</v>
      </c>
      <c r="J34" s="26">
        <v>0</v>
      </c>
    </row>
    <row r="35" spans="1:10" s="22" customFormat="1" x14ac:dyDescent="0.2">
      <c r="A35" s="11" t="s">
        <v>21</v>
      </c>
      <c r="B35" s="24">
        <f>SUM(B32:B34)</f>
        <v>0</v>
      </c>
      <c r="C35" s="24">
        <f t="shared" ref="C35:F35" si="32">SUM(C32:C34)</f>
        <v>0</v>
      </c>
      <c r="D35" s="24">
        <f t="shared" si="32"/>
        <v>0</v>
      </c>
      <c r="E35" s="24">
        <f t="shared" si="32"/>
        <v>0</v>
      </c>
      <c r="F35" s="24">
        <f t="shared" si="32"/>
        <v>0</v>
      </c>
      <c r="H35" s="24">
        <f t="shared" ref="H35" si="33">SUM(H32:H34)</f>
        <v>0</v>
      </c>
      <c r="I35" s="24">
        <f t="shared" ref="I35" si="34">SUM(I32:I34)</f>
        <v>0</v>
      </c>
      <c r="J35" s="24">
        <f t="shared" ref="J35" si="35">SUM(J32:J34)</f>
        <v>0</v>
      </c>
    </row>
    <row r="36" spans="1:10" s="22" customFormat="1" x14ac:dyDescent="0.2">
      <c r="A36" s="25"/>
    </row>
    <row r="37" spans="1:10" s="22" customFormat="1" ht="15" thickBot="1" x14ac:dyDescent="0.25">
      <c r="A37" s="11" t="s">
        <v>22</v>
      </c>
      <c r="B37" s="27">
        <f>B29+B35</f>
        <v>0</v>
      </c>
      <c r="C37" s="27">
        <f t="shared" ref="C37:F37" si="36">C29+C35</f>
        <v>0</v>
      </c>
      <c r="D37" s="27">
        <f t="shared" si="36"/>
        <v>0</v>
      </c>
      <c r="E37" s="27">
        <f t="shared" si="36"/>
        <v>0</v>
      </c>
      <c r="F37" s="27" t="e">
        <f t="shared" si="36"/>
        <v>#DIV/0!</v>
      </c>
      <c r="H37" s="27" t="e">
        <f t="shared" ref="H37:J37" si="37">H29+H35</f>
        <v>#DIV/0!</v>
      </c>
      <c r="I37" s="27" t="e">
        <f t="shared" si="37"/>
        <v>#DIV/0!</v>
      </c>
      <c r="J37" s="27" t="e">
        <f t="shared" si="37"/>
        <v>#DIV/0!</v>
      </c>
    </row>
    <row r="38" spans="1:10" s="22" customFormat="1" ht="15" thickTop="1" x14ac:dyDescent="0.2">
      <c r="A38" s="17" t="s">
        <v>4</v>
      </c>
      <c r="B38" s="8" t="e">
        <f>B37/B7</f>
        <v>#DIV/0!</v>
      </c>
      <c r="C38" s="8" t="e">
        <f t="shared" ref="C38:F38" si="38">C37/C7</f>
        <v>#DIV/0!</v>
      </c>
      <c r="D38" s="8" t="e">
        <f t="shared" si="38"/>
        <v>#DIV/0!</v>
      </c>
      <c r="E38" s="8" t="e">
        <f t="shared" si="38"/>
        <v>#DIV/0!</v>
      </c>
      <c r="F38" s="8" t="e">
        <f t="shared" si="38"/>
        <v>#DIV/0!</v>
      </c>
      <c r="H38" s="8" t="e">
        <f t="shared" ref="H38" si="39">H37/H7</f>
        <v>#DIV/0!</v>
      </c>
      <c r="I38" s="8" t="e">
        <f t="shared" ref="I38" si="40">I37/I7</f>
        <v>#DIV/0!</v>
      </c>
      <c r="J38" s="8" t="e">
        <f t="shared" ref="J38" si="41">J37/J7</f>
        <v>#DIV/0!</v>
      </c>
    </row>
    <row r="39" spans="1:10" x14ac:dyDescent="0.2">
      <c r="A39" s="14"/>
    </row>
    <row r="40" spans="1:10" x14ac:dyDescent="0.2">
      <c r="A40" s="28" t="s">
        <v>23</v>
      </c>
      <c r="B40" s="29">
        <v>0.1</v>
      </c>
      <c r="C40" s="29">
        <v>0.1</v>
      </c>
      <c r="D40" s="29">
        <v>0.1</v>
      </c>
      <c r="E40" s="29">
        <v>0.1</v>
      </c>
      <c r="F40" s="29">
        <v>0.15</v>
      </c>
      <c r="H40" s="29">
        <v>0.15</v>
      </c>
      <c r="I40" s="29">
        <v>0.15</v>
      </c>
      <c r="J40" s="29">
        <v>0.15</v>
      </c>
    </row>
    <row r="41" spans="1:10" x14ac:dyDescent="0.2">
      <c r="A41" s="30"/>
    </row>
    <row r="42" spans="1:10" x14ac:dyDescent="0.2">
      <c r="A42" s="38" t="s">
        <v>45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H42" s="31">
        <v>0</v>
      </c>
      <c r="I42" s="31">
        <v>0</v>
      </c>
      <c r="J42" s="31">
        <v>0</v>
      </c>
    </row>
    <row r="43" spans="1:10" x14ac:dyDescent="0.2">
      <c r="A43" s="30"/>
    </row>
    <row r="44" spans="1:10" x14ac:dyDescent="0.2">
      <c r="A44" s="32" t="s">
        <v>24</v>
      </c>
      <c r="B44" s="3">
        <f>B11</f>
        <v>0</v>
      </c>
      <c r="C44" s="3">
        <f>C11</f>
        <v>0</v>
      </c>
      <c r="D44" s="3">
        <f>D11</f>
        <v>0</v>
      </c>
      <c r="E44" s="3">
        <f>E11</f>
        <v>0</v>
      </c>
      <c r="F44" s="3">
        <f>F11</f>
        <v>0</v>
      </c>
      <c r="H44" s="3">
        <f t="shared" ref="H44:J44" si="42">H11</f>
        <v>0</v>
      </c>
      <c r="I44" s="3">
        <f t="shared" si="42"/>
        <v>0</v>
      </c>
      <c r="J44" s="3">
        <f t="shared" si="42"/>
        <v>0</v>
      </c>
    </row>
    <row r="45" spans="1:10" x14ac:dyDescent="0.2">
      <c r="A45" s="32" t="s">
        <v>25</v>
      </c>
      <c r="B45" s="3">
        <f>+B14+B22</f>
        <v>0</v>
      </c>
      <c r="C45" s="3">
        <f>+C14+C22</f>
        <v>0</v>
      </c>
      <c r="D45" s="3">
        <f>+D14+D22</f>
        <v>0</v>
      </c>
      <c r="E45" s="3">
        <f>+E14+E22</f>
        <v>0</v>
      </c>
      <c r="F45" s="3" t="e">
        <f>+F14+F22</f>
        <v>#DIV/0!</v>
      </c>
      <c r="H45" s="3" t="e">
        <f t="shared" ref="H45:J45" si="43">+H14+H22</f>
        <v>#DIV/0!</v>
      </c>
      <c r="I45" s="3" t="e">
        <f t="shared" si="43"/>
        <v>#DIV/0!</v>
      </c>
      <c r="J45" s="3" t="e">
        <f t="shared" si="43"/>
        <v>#DIV/0!</v>
      </c>
    </row>
    <row r="46" spans="1:10" x14ac:dyDescent="0.2">
      <c r="A46" s="32" t="s">
        <v>26</v>
      </c>
      <c r="B46" s="3">
        <f>B42+B45</f>
        <v>0</v>
      </c>
      <c r="C46" s="3">
        <f t="shared" ref="C46:F46" si="44">C42+C45</f>
        <v>0</v>
      </c>
      <c r="D46" s="3">
        <f t="shared" si="44"/>
        <v>0</v>
      </c>
      <c r="E46" s="3">
        <f t="shared" si="44"/>
        <v>0</v>
      </c>
      <c r="F46" s="3" t="e">
        <f t="shared" si="44"/>
        <v>#DIV/0!</v>
      </c>
      <c r="H46" s="3" t="e">
        <f t="shared" ref="H46:J46" si="45">H42+H45</f>
        <v>#DIV/0!</v>
      </c>
      <c r="I46" s="3" t="e">
        <f t="shared" si="45"/>
        <v>#DIV/0!</v>
      </c>
      <c r="J46" s="3" t="e">
        <f t="shared" si="45"/>
        <v>#DIV/0!</v>
      </c>
    </row>
    <row r="47" spans="1:10" x14ac:dyDescent="0.2">
      <c r="A47" s="33"/>
    </row>
    <row r="48" spans="1:10" x14ac:dyDescent="0.2">
      <c r="A48" s="32" t="s">
        <v>27</v>
      </c>
      <c r="B48" s="3">
        <f>((1-B40)*B7)-B9-B20-B21-B23-B24+B35</f>
        <v>0</v>
      </c>
      <c r="C48" s="3">
        <f t="shared" ref="C48:F48" si="46">((1-C40)*C7)-C9-C20-C21-C23-C24+C35</f>
        <v>0</v>
      </c>
      <c r="D48" s="3">
        <f t="shared" si="46"/>
        <v>0</v>
      </c>
      <c r="E48" s="3">
        <f t="shared" si="46"/>
        <v>0</v>
      </c>
      <c r="F48" s="3" t="e">
        <f t="shared" si="46"/>
        <v>#DIV/0!</v>
      </c>
      <c r="H48" s="3" t="e">
        <f t="shared" ref="H48:J48" si="47">((1-H40)*H7)-H9-H20-H21-H23-H24+H35</f>
        <v>#DIV/0!</v>
      </c>
      <c r="I48" s="3" t="e">
        <f t="shared" si="47"/>
        <v>#DIV/0!</v>
      </c>
      <c r="J48" s="3" t="e">
        <f t="shared" si="47"/>
        <v>#DIV/0!</v>
      </c>
    </row>
    <row r="49" spans="1:10" x14ac:dyDescent="0.2">
      <c r="A49" s="32" t="s">
        <v>28</v>
      </c>
      <c r="B49" s="3">
        <f>B48-B46</f>
        <v>0</v>
      </c>
      <c r="C49" s="3">
        <f t="shared" ref="C49:F49" si="48">C48-C46</f>
        <v>0</v>
      </c>
      <c r="D49" s="3">
        <f t="shared" si="48"/>
        <v>0</v>
      </c>
      <c r="E49" s="3">
        <f t="shared" si="48"/>
        <v>0</v>
      </c>
      <c r="F49" s="3" t="e">
        <f t="shared" si="48"/>
        <v>#DIV/0!</v>
      </c>
      <c r="H49" s="3" t="e">
        <f t="shared" ref="H49:J49" si="49">H48-H46</f>
        <v>#DIV/0!</v>
      </c>
      <c r="I49" s="3" t="e">
        <f t="shared" si="49"/>
        <v>#DIV/0!</v>
      </c>
      <c r="J49" s="3" t="e">
        <f t="shared" si="49"/>
        <v>#DIV/0!</v>
      </c>
    </row>
    <row r="50" spans="1:10" x14ac:dyDescent="0.2">
      <c r="A50" s="33"/>
    </row>
    <row r="51" spans="1:10" x14ac:dyDescent="0.2">
      <c r="A51" s="32" t="s">
        <v>29</v>
      </c>
      <c r="B51" s="3" t="e">
        <f>B44/B45</f>
        <v>#DIV/0!</v>
      </c>
      <c r="C51" s="3" t="e">
        <f t="shared" ref="C51:F51" si="50">C44/C45</f>
        <v>#DIV/0!</v>
      </c>
      <c r="D51" s="3" t="e">
        <f t="shared" si="50"/>
        <v>#DIV/0!</v>
      </c>
      <c r="E51" s="3" t="e">
        <f t="shared" si="50"/>
        <v>#DIV/0!</v>
      </c>
      <c r="F51" s="3" t="e">
        <f t="shared" si="50"/>
        <v>#DIV/0!</v>
      </c>
      <c r="H51" s="3" t="e">
        <f t="shared" ref="H51:J51" si="51">H44/H45</f>
        <v>#DIV/0!</v>
      </c>
      <c r="I51" s="3" t="e">
        <f t="shared" si="51"/>
        <v>#DIV/0!</v>
      </c>
      <c r="J51" s="3" t="e">
        <f t="shared" si="51"/>
        <v>#DIV/0!</v>
      </c>
    </row>
    <row r="52" spans="1:10" x14ac:dyDescent="0.2">
      <c r="A52" s="32" t="s">
        <v>30</v>
      </c>
      <c r="B52" s="3" t="e">
        <f>B44/B46</f>
        <v>#DIV/0!</v>
      </c>
      <c r="C52" s="3" t="e">
        <f t="shared" ref="C52:F52" si="52">C44/C46</f>
        <v>#DIV/0!</v>
      </c>
      <c r="D52" s="3" t="e">
        <f t="shared" si="52"/>
        <v>#DIV/0!</v>
      </c>
      <c r="E52" s="3" t="e">
        <f t="shared" si="52"/>
        <v>#DIV/0!</v>
      </c>
      <c r="F52" s="3" t="e">
        <f t="shared" si="52"/>
        <v>#DIV/0!</v>
      </c>
      <c r="H52" s="3" t="e">
        <f t="shared" ref="H52:J52" si="53">H44/H46</f>
        <v>#DIV/0!</v>
      </c>
      <c r="I52" s="3" t="e">
        <f t="shared" si="53"/>
        <v>#DIV/0!</v>
      </c>
      <c r="J52" s="3" t="e">
        <f t="shared" si="53"/>
        <v>#DIV/0!</v>
      </c>
    </row>
    <row r="55" spans="1:10" x14ac:dyDescent="0.2">
      <c r="A55" s="34" t="s">
        <v>31</v>
      </c>
      <c r="B55" s="35" t="e">
        <f>B21/B7</f>
        <v>#DIV/0!</v>
      </c>
      <c r="C55" s="35" t="e">
        <f t="shared" ref="C55:E55" si="54">C21/C7</f>
        <v>#DIV/0!</v>
      </c>
      <c r="D55" s="35" t="e">
        <f t="shared" si="54"/>
        <v>#DIV/0!</v>
      </c>
      <c r="E55" s="35" t="e">
        <f t="shared" si="54"/>
        <v>#DIV/0!</v>
      </c>
      <c r="F55" s="36">
        <v>0</v>
      </c>
      <c r="H55" s="36">
        <v>0</v>
      </c>
      <c r="I55" s="36">
        <v>0</v>
      </c>
      <c r="J55" s="36">
        <v>0</v>
      </c>
    </row>
    <row r="56" spans="1:10" x14ac:dyDescent="0.2">
      <c r="A56" s="34" t="s">
        <v>32</v>
      </c>
      <c r="B56" s="35" t="e">
        <f>B23/(B22+B14)</f>
        <v>#DIV/0!</v>
      </c>
      <c r="C56" s="35" t="e">
        <f t="shared" ref="C56:E56" si="55">C23/(C22+C14)</f>
        <v>#DIV/0!</v>
      </c>
      <c r="D56" s="35" t="e">
        <f t="shared" si="55"/>
        <v>#DIV/0!</v>
      </c>
      <c r="E56" s="35" t="e">
        <f t="shared" si="55"/>
        <v>#DIV/0!</v>
      </c>
      <c r="F56" s="36">
        <v>0</v>
      </c>
      <c r="H56" s="36">
        <v>0</v>
      </c>
      <c r="I56" s="36">
        <v>0</v>
      </c>
      <c r="J56" s="36">
        <v>0</v>
      </c>
    </row>
    <row r="57" spans="1:10" x14ac:dyDescent="0.2">
      <c r="A57" s="34" t="s">
        <v>33</v>
      </c>
      <c r="B57" s="35" t="e">
        <f>B24/B7</f>
        <v>#DIV/0!</v>
      </c>
      <c r="C57" s="35" t="e">
        <f t="shared" ref="C57:E57" si="56">C24/C7</f>
        <v>#DIV/0!</v>
      </c>
      <c r="D57" s="35" t="e">
        <f t="shared" si="56"/>
        <v>#DIV/0!</v>
      </c>
      <c r="E57" s="35" t="e">
        <f t="shared" si="56"/>
        <v>#DIV/0!</v>
      </c>
      <c r="F57" s="36">
        <v>0</v>
      </c>
      <c r="H57" s="36">
        <v>0</v>
      </c>
      <c r="I57" s="36">
        <v>0</v>
      </c>
      <c r="J57" s="36">
        <v>0</v>
      </c>
    </row>
  </sheetData>
  <pageMargins left="0.75" right="0.75" top="1" bottom="1" header="0.5" footer="0.5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annual comparisons</vt:lpstr>
    </vt:vector>
  </TitlesOfParts>
  <Company>CRBCPA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Crabtree</dc:creator>
  <cp:lastModifiedBy>Greg Crabtree</cp:lastModifiedBy>
  <cp:lastPrinted>2012-04-24T17:30:50Z</cp:lastPrinted>
  <dcterms:created xsi:type="dcterms:W3CDTF">2012-01-19T16:19:13Z</dcterms:created>
  <dcterms:modified xsi:type="dcterms:W3CDTF">2013-07-09T18:31:37Z</dcterms:modified>
</cp:coreProperties>
</file>